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cherya\Documents\ВОСПИТАНИЕ\ПРОФОРИЕНТАЦИЯ\НАЦПРОЕКТЫ\ПроеКТОриЯ\2022_до 05.12 и20.12_Онл-уроки_н_д\"/>
    </mc:Choice>
  </mc:AlternateContent>
  <bookViews>
    <workbookView xWindow="0" yWindow="0" windowWidth="28770" windowHeight="11610" activeTab="1"/>
  </bookViews>
  <sheets>
    <sheet name="показатели" sheetId="4" r:id="rId1"/>
    <sheet name="уроки (ноябрь)" sheetId="3" r:id="rId2"/>
  </sheets>
  <calcPr calcId="162913"/>
</workbook>
</file>

<file path=xl/calcChain.xml><?xml version="1.0" encoding="utf-8"?>
<calcChain xmlns="http://schemas.openxmlformats.org/spreadsheetml/2006/main">
  <c r="C7" i="4" l="1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" i="4"/>
  <c r="C23" i="4"/>
  <c r="C5" i="4" l="1"/>
  <c r="B5" i="4"/>
</calcChain>
</file>

<file path=xl/sharedStrings.xml><?xml version="1.0" encoding="utf-8"?>
<sst xmlns="http://schemas.openxmlformats.org/spreadsheetml/2006/main" count="214" uniqueCount="102">
  <si>
    <t>Муниципальное образование</t>
  </si>
  <si>
    <t>Наименование общеобразовательной организации</t>
  </si>
  <si>
    <t>Подключение к урокам</t>
  </si>
  <si>
    <t>6 кл</t>
  </si>
  <si>
    <t>7 кл</t>
  </si>
  <si>
    <t>8 кл</t>
  </si>
  <si>
    <t>9 кл</t>
  </si>
  <si>
    <t>10 кл</t>
  </si>
  <si>
    <t>11 кл</t>
  </si>
  <si>
    <t>количество классов, 
принявших участие в уроке</t>
  </si>
  <si>
    <t>количество обучающихся, 
принявших участие в уроке</t>
  </si>
  <si>
    <t>Региональный проект</t>
  </si>
  <si>
    <t>Успех каждого ребенка</t>
  </si>
  <si>
    <t>Наименование муниципального  показателя</t>
  </si>
  <si>
    <t>Муниципалитет</t>
  </si>
  <si>
    <t>Общее количество участников</t>
  </si>
  <si>
    <t>Абанский район</t>
  </si>
  <si>
    <t>г. Ачинск</t>
  </si>
  <si>
    <t>Ачинский район</t>
  </si>
  <si>
    <t>Балахтинский район</t>
  </si>
  <si>
    <t>Берёзовский район</t>
  </si>
  <si>
    <t>Бирилюсский район</t>
  </si>
  <si>
    <t>г. Боготол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</si>
  <si>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</si>
  <si>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</si>
  <si>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</si>
  <si>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</si>
  <si>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г. Бородино</t>
  </si>
  <si>
    <t>Дзержинский район</t>
  </si>
  <si>
    <t>г. Дивногорск</t>
  </si>
  <si>
    <t>Емельяновский район</t>
  </si>
  <si>
    <t>г. Енисейск</t>
  </si>
  <si>
    <t>Енисейский район</t>
  </si>
  <si>
    <t>Ермаковский район</t>
  </si>
  <si>
    <t>г. Железногорск</t>
  </si>
  <si>
    <t>г. Зеленогорск</t>
  </si>
  <si>
    <t>Идринский район</t>
  </si>
  <si>
    <t>Иланский район</t>
  </si>
  <si>
    <t>Ирбейский район</t>
  </si>
  <si>
    <t>Казачинский район</t>
  </si>
  <si>
    <t>г. Канск</t>
  </si>
  <si>
    <t>Канский район</t>
  </si>
  <si>
    <t>Каратузский район</t>
  </si>
  <si>
    <t>п. Кедровый</t>
  </si>
  <si>
    <t>Кежемский район</t>
  </si>
  <si>
    <t>Козульский район</t>
  </si>
  <si>
    <t>Краснотуранский район</t>
  </si>
  <si>
    <t>г. Красноярск</t>
  </si>
  <si>
    <t>Курагинский район</t>
  </si>
  <si>
    <t>г. Лесосибирск</t>
  </si>
  <si>
    <t>Манский район</t>
  </si>
  <si>
    <t>г. Минусинск</t>
  </si>
  <si>
    <t>Минусинский район</t>
  </si>
  <si>
    <t>Мотыгинский район</t>
  </si>
  <si>
    <t>г. Назарово</t>
  </si>
  <si>
    <t>Назаровский район</t>
  </si>
  <si>
    <t>Нижнеингашский район</t>
  </si>
  <si>
    <t>Новосёловский район</t>
  </si>
  <si>
    <t>г. Норильск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</si>
  <si>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</si>
  <si>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</si>
  <si>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</si>
  <si>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</si>
  <si>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</si>
  <si>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п. Солнечный</t>
  </si>
  <si>
    <t>г. Сосновоборск</t>
  </si>
  <si>
    <t>Сухобузимский район</t>
  </si>
  <si>
    <t>Таймырский Д.-Н.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</si>
  <si>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</si>
  <si>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</si>
  <si>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</si>
  <si>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</si>
  <si>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</si>
  <si>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г. Шарыпово</t>
  </si>
  <si>
    <t>Шарыповский район</t>
  </si>
  <si>
    <t>Шушенский район</t>
  </si>
  <si>
    <t>Эвенкийский район</t>
  </si>
  <si>
    <t>Общее количество обучающихся</t>
  </si>
  <si>
    <r>
      <t xml:space="preserve">Число участников открытых онлайн-уроков, реализуемых с учетом опыта цикла открытых уроков </t>
    </r>
    <r>
      <rPr>
        <b/>
        <sz val="12"/>
        <color theme="1"/>
        <rFont val="Arial"/>
        <family val="2"/>
        <charset val="204"/>
      </rPr>
      <t xml:space="preserve">«Проектория» </t>
    </r>
    <r>
      <rPr>
        <sz val="12"/>
        <color theme="1"/>
        <rFont val="Arial"/>
        <family val="2"/>
        <charset val="204"/>
      </rPr>
      <t>или иных аналогичных по возможностям, функциям и результатам проектах, направленных на раннюю профориентацию, чел. (не менее)</t>
    </r>
  </si>
  <si>
    <t>Информация об участии образовательных организаций в уроках профориентации</t>
  </si>
  <si>
    <t>1 кл</t>
  </si>
  <si>
    <t>2 кл</t>
  </si>
  <si>
    <t>3 кл</t>
  </si>
  <si>
    <t>4 кл</t>
  </si>
  <si>
    <t>5 кл</t>
  </si>
  <si>
    <t>РАСПРЕДЕЛЕНИЕ ПО МУНИЦИПАЛИТЕТАМ (2022 ГОД)</t>
  </si>
  <si>
    <t>прямое (онлайн-участие)
(да - 1, нет - 0)</t>
  </si>
  <si>
    <t>скачивание уроков 
(да - 1, нет - 0)</t>
  </si>
  <si>
    <t>онлайн-урок 8 ноября 2022 года</t>
  </si>
  <si>
    <t>онлайн-урок 15 ноября 2022 года</t>
  </si>
  <si>
    <t>онлайн-урок 23 ноября 2022 года</t>
  </si>
  <si>
    <t>онлайн-урок 29 ноября 2022 года</t>
  </si>
  <si>
    <t>онлайн-урок 11 ноября 2022 года</t>
  </si>
  <si>
    <t>МАОУ гимназии № 10 имени А.Е. Бочкина</t>
  </si>
  <si>
    <t>ГО Дивногорск</t>
  </si>
  <si>
    <t>МБОУ СОШ № 5</t>
  </si>
  <si>
    <t>МБОУ СОШ №4</t>
  </si>
  <si>
    <t>МБОУ СОШ №7 им.В.П.Астафьева</t>
  </si>
  <si>
    <t>Начальник отдела образования администрации г. Дивногорска</t>
  </si>
  <si>
    <t>Г.В. Кабацура</t>
  </si>
  <si>
    <t>МБОУ СОШ №9</t>
  </si>
  <si>
    <t>МБОУ "Школа №2 им.Ю.А. Гагарина"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</si>
</sst>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/>
  </cellStyleXfs>
  <cellXfs count="52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17" fillId="0" borderId="3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1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8" borderId="1" xfId="1" applyNumberFormat="1" applyFont="1" applyFill="1" applyBorder="1" applyAlignment="1">
      <alignment horizontal="center" vertical="center" wrapText="1"/>
    </xf>
    <xf numFmtId="0" fontId="2" fillId="6" borderId="1" xfId="1" applyNumberFormat="1" applyFont="1" applyFill="1" applyBorder="1" applyAlignment="1">
      <alignment horizontal="center" vertical="center" wrapText="1"/>
    </xf>
    <xf numFmtId="0" fontId="2" fillId="7" borderId="1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2" fillId="5" borderId="1" xfId="1" applyNumberFormat="1" applyFont="1" applyFill="1" applyBorder="1" applyAlignment="1">
      <alignment horizontal="center" vertical="center" wrapText="1"/>
    </xf>
  </cellXfs>
  <cellStyles count="8">
    <cellStyle name="Excel Built-in Normal" xfId="7"/>
    <cellStyle name="Hyperlink" xfId="3"/>
    <cellStyle name="Normal_1" xfId="2"/>
    <cellStyle name="Гиперссылка 2" xfId="4"/>
    <cellStyle name="Гиперссылка 3" xfId="5"/>
    <cellStyle name="Обычный" xfId="0" builtinId="0"/>
    <cellStyle name="Обычный 2" xfId="1"/>
    <cellStyle name="Обычный 3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topLeftCell="A37" workbookViewId="0">
      <selection activeCell="H12" sqref="H12"/>
    </sheetView>
  </sheetViews>
  <sheetFormatPr defaultRowHeight="15" x14ac:dyDescent="0.25"/>
  <cols>
    <col min="1" max="1" width="34.5703125" customWidth="1"/>
    <col min="2" max="2" width="23.7109375" customWidth="1"/>
    <col min="3" max="3" width="23.5703125" customWidth="1"/>
  </cols>
  <sheetData>
    <row r="1" spans="1:3" ht="18" x14ac:dyDescent="0.25">
      <c r="A1" s="16" t="s">
        <v>11</v>
      </c>
      <c r="B1" s="32" t="s">
        <v>12</v>
      </c>
      <c r="C1" s="32"/>
    </row>
    <row r="2" spans="1:3" ht="124.5" customHeight="1" x14ac:dyDescent="0.25">
      <c r="A2" s="17" t="s">
        <v>13</v>
      </c>
      <c r="B2" s="33" t="s">
        <v>78</v>
      </c>
      <c r="C2" s="33"/>
    </row>
    <row r="3" spans="1:3" ht="15.75" x14ac:dyDescent="0.25">
      <c r="A3" s="34" t="s">
        <v>85</v>
      </c>
      <c r="B3" s="34"/>
      <c r="C3" s="34"/>
    </row>
    <row r="4" spans="1:3" ht="51" customHeight="1" x14ac:dyDescent="0.25">
      <c r="A4" s="35" t="s">
        <v>14</v>
      </c>
      <c r="B4" s="18" t="s">
        <v>77</v>
      </c>
      <c r="C4" s="18" t="s">
        <v>15</v>
      </c>
    </row>
    <row r="5" spans="1:3" ht="25.5" customHeight="1" x14ac:dyDescent="0.25">
      <c r="A5" s="36"/>
      <c r="B5" s="7">
        <f>SUM(B6:B66)</f>
        <v>348386</v>
      </c>
      <c r="C5" s="21">
        <f>SUM(C6:C66)</f>
        <v>219483.18</v>
      </c>
    </row>
    <row r="6" spans="1:3" ht="15" customHeight="1" x14ac:dyDescent="0.25">
      <c r="A6" s="9" t="s">
        <v>16</v>
      </c>
      <c r="B6" s="10">
        <v>2638</v>
      </c>
      <c r="C6" s="20">
        <f>B6*0.63</f>
        <v>1661.94</v>
      </c>
    </row>
    <row r="7" spans="1:3" ht="15" customHeight="1" x14ac:dyDescent="0.25">
      <c r="A7" s="8" t="s">
        <v>18</v>
      </c>
      <c r="B7" s="10">
        <v>1670</v>
      </c>
      <c r="C7" s="20">
        <f t="shared" ref="C7:C66" si="0">B7*0.63</f>
        <v>1052.0999999999999</v>
      </c>
    </row>
    <row r="8" spans="1:3" x14ac:dyDescent="0.25">
      <c r="A8" s="8" t="s">
        <v>19</v>
      </c>
      <c r="B8" s="10">
        <v>2544</v>
      </c>
      <c r="C8" s="20">
        <f t="shared" si="0"/>
        <v>1602.72</v>
      </c>
    </row>
    <row r="9" spans="1:3" x14ac:dyDescent="0.25">
      <c r="A9" s="8" t="s">
        <v>20</v>
      </c>
      <c r="B9" s="10">
        <v>4746</v>
      </c>
      <c r="C9" s="20">
        <f t="shared" si="0"/>
        <v>2989.98</v>
      </c>
    </row>
    <row r="10" spans="1:3" x14ac:dyDescent="0.25">
      <c r="A10" s="8" t="s">
        <v>21</v>
      </c>
      <c r="B10" s="10">
        <v>1084</v>
      </c>
      <c r="C10" s="20">
        <f t="shared" si="0"/>
        <v>682.92</v>
      </c>
    </row>
    <row r="11" spans="1:3" x14ac:dyDescent="0.25">
      <c r="A11" s="8" t="s">
        <v>23</v>
      </c>
      <c r="B11" s="10">
        <v>1061</v>
      </c>
      <c r="C11" s="20">
        <f t="shared" si="0"/>
        <v>668.43</v>
      </c>
    </row>
    <row r="12" spans="1:3" x14ac:dyDescent="0.25">
      <c r="A12" s="8" t="s">
        <v>24</v>
      </c>
      <c r="B12" s="10">
        <v>5339</v>
      </c>
      <c r="C12" s="20">
        <f t="shared" si="0"/>
        <v>3363.57</v>
      </c>
    </row>
    <row r="13" spans="1:3" x14ac:dyDescent="0.25">
      <c r="A13" s="8" t="s">
        <v>25</v>
      </c>
      <c r="B13" s="10">
        <v>1944</v>
      </c>
      <c r="C13" s="20">
        <f t="shared" si="0"/>
        <v>1224.72</v>
      </c>
    </row>
    <row r="14" spans="1:3" x14ac:dyDescent="0.25">
      <c r="A14" s="8" t="s">
        <v>26</v>
      </c>
      <c r="B14" s="10">
        <v>949</v>
      </c>
      <c r="C14" s="20">
        <f t="shared" si="0"/>
        <v>597.87</v>
      </c>
    </row>
    <row r="15" spans="1:3" x14ac:dyDescent="0.25">
      <c r="A15" s="11" t="s">
        <v>17</v>
      </c>
      <c r="B15" s="12">
        <v>12797</v>
      </c>
      <c r="C15" s="20">
        <f t="shared" si="0"/>
        <v>8062.11</v>
      </c>
    </row>
    <row r="16" spans="1:3" x14ac:dyDescent="0.25">
      <c r="A16" s="8" t="s">
        <v>22</v>
      </c>
      <c r="B16" s="10">
        <v>2731</v>
      </c>
      <c r="C16" s="20">
        <f t="shared" si="0"/>
        <v>1720.53</v>
      </c>
    </row>
    <row r="17" spans="1:3" x14ac:dyDescent="0.25">
      <c r="A17" s="8" t="s">
        <v>27</v>
      </c>
      <c r="B17" s="10">
        <v>2219</v>
      </c>
      <c r="C17" s="20">
        <f t="shared" si="0"/>
        <v>1397.97</v>
      </c>
    </row>
    <row r="18" spans="1:3" x14ac:dyDescent="0.25">
      <c r="A18" s="8" t="s">
        <v>29</v>
      </c>
      <c r="B18" s="10">
        <v>3281</v>
      </c>
      <c r="C18" s="20">
        <f t="shared" si="0"/>
        <v>2067.0300000000002</v>
      </c>
    </row>
    <row r="19" spans="1:3" x14ac:dyDescent="0.25">
      <c r="A19" s="8" t="s">
        <v>31</v>
      </c>
      <c r="B19" s="10">
        <v>2381</v>
      </c>
      <c r="C19" s="20">
        <f t="shared" si="0"/>
        <v>1500.03</v>
      </c>
    </row>
    <row r="20" spans="1:3" x14ac:dyDescent="0.25">
      <c r="A20" s="11" t="s">
        <v>34</v>
      </c>
      <c r="B20" s="12">
        <v>8421</v>
      </c>
      <c r="C20" s="20">
        <f t="shared" si="0"/>
        <v>5305.2300000000005</v>
      </c>
    </row>
    <row r="21" spans="1:3" x14ac:dyDescent="0.25">
      <c r="A21" s="11" t="s">
        <v>35</v>
      </c>
      <c r="B21" s="12">
        <v>6141</v>
      </c>
      <c r="C21" s="20">
        <f t="shared" si="0"/>
        <v>3868.83</v>
      </c>
    </row>
    <row r="22" spans="1:3" x14ac:dyDescent="0.25">
      <c r="A22" s="8" t="s">
        <v>40</v>
      </c>
      <c r="B22" s="10">
        <v>10368</v>
      </c>
      <c r="C22" s="20">
        <f t="shared" si="0"/>
        <v>6531.84</v>
      </c>
    </row>
    <row r="23" spans="1:3" x14ac:dyDescent="0.25">
      <c r="A23" s="13" t="s">
        <v>47</v>
      </c>
      <c r="B23" s="14">
        <v>129289</v>
      </c>
      <c r="C23" s="20">
        <f t="shared" si="0"/>
        <v>81452.070000000007</v>
      </c>
    </row>
    <row r="24" spans="1:3" x14ac:dyDescent="0.25">
      <c r="A24" s="8" t="s">
        <v>49</v>
      </c>
      <c r="B24" s="10">
        <v>8134</v>
      </c>
      <c r="C24" s="20">
        <f t="shared" si="0"/>
        <v>5124.42</v>
      </c>
    </row>
    <row r="25" spans="1:3" x14ac:dyDescent="0.25">
      <c r="A25" s="8" t="s">
        <v>51</v>
      </c>
      <c r="B25" s="10">
        <v>9879</v>
      </c>
      <c r="C25" s="20">
        <f t="shared" si="0"/>
        <v>6223.77</v>
      </c>
    </row>
    <row r="26" spans="1:3" x14ac:dyDescent="0.25">
      <c r="A26" s="8" t="s">
        <v>54</v>
      </c>
      <c r="B26" s="10">
        <v>5689</v>
      </c>
      <c r="C26" s="20">
        <f t="shared" si="0"/>
        <v>3584.07</v>
      </c>
    </row>
    <row r="27" spans="1:3" x14ac:dyDescent="0.25">
      <c r="A27" s="11" t="s">
        <v>58</v>
      </c>
      <c r="B27" s="12">
        <v>24366</v>
      </c>
      <c r="C27" s="20">
        <f t="shared" si="0"/>
        <v>15350.58</v>
      </c>
    </row>
    <row r="28" spans="1:3" x14ac:dyDescent="0.25">
      <c r="A28" s="8" t="s">
        <v>65</v>
      </c>
      <c r="B28" s="10">
        <v>5470</v>
      </c>
      <c r="C28" s="20">
        <f t="shared" si="0"/>
        <v>3446.1</v>
      </c>
    </row>
    <row r="29" spans="1:3" x14ac:dyDescent="0.25">
      <c r="A29" s="8" t="s">
        <v>73</v>
      </c>
      <c r="B29" s="10">
        <v>5492</v>
      </c>
      <c r="C29" s="20">
        <f t="shared" si="0"/>
        <v>3459.96</v>
      </c>
    </row>
    <row r="30" spans="1:3" x14ac:dyDescent="0.25">
      <c r="A30" s="8" t="s">
        <v>28</v>
      </c>
      <c r="B30" s="10">
        <v>1740</v>
      </c>
      <c r="C30" s="20">
        <f t="shared" si="0"/>
        <v>1096.2</v>
      </c>
    </row>
    <row r="31" spans="1:3" x14ac:dyDescent="0.25">
      <c r="A31" s="8" t="s">
        <v>30</v>
      </c>
      <c r="B31" s="10">
        <v>6661</v>
      </c>
      <c r="C31" s="20">
        <f t="shared" si="0"/>
        <v>4196.43</v>
      </c>
    </row>
    <row r="32" spans="1:3" x14ac:dyDescent="0.25">
      <c r="A32" s="8" t="s">
        <v>32</v>
      </c>
      <c r="B32" s="10">
        <v>3095</v>
      </c>
      <c r="C32" s="20">
        <f t="shared" si="0"/>
        <v>1949.85</v>
      </c>
    </row>
    <row r="33" spans="1:3" x14ac:dyDescent="0.25">
      <c r="A33" s="8" t="s">
        <v>33</v>
      </c>
      <c r="B33" s="10">
        <v>2617</v>
      </c>
      <c r="C33" s="20">
        <f t="shared" si="0"/>
        <v>1648.71</v>
      </c>
    </row>
    <row r="34" spans="1:3" x14ac:dyDescent="0.25">
      <c r="A34" s="8" t="s">
        <v>36</v>
      </c>
      <c r="B34" s="10">
        <v>1524</v>
      </c>
      <c r="C34" s="20">
        <f t="shared" si="0"/>
        <v>960.12</v>
      </c>
    </row>
    <row r="35" spans="1:3" x14ac:dyDescent="0.25">
      <c r="A35" s="8" t="s">
        <v>37</v>
      </c>
      <c r="B35" s="10">
        <v>3008</v>
      </c>
      <c r="C35" s="20">
        <f t="shared" si="0"/>
        <v>1895.04</v>
      </c>
    </row>
    <row r="36" spans="1:3" x14ac:dyDescent="0.25">
      <c r="A36" s="8" t="s">
        <v>38</v>
      </c>
      <c r="B36" s="10">
        <v>2011</v>
      </c>
      <c r="C36" s="20">
        <f t="shared" si="0"/>
        <v>1266.93</v>
      </c>
    </row>
    <row r="37" spans="1:3" x14ac:dyDescent="0.25">
      <c r="A37" s="8" t="s">
        <v>39</v>
      </c>
      <c r="B37" s="10">
        <v>1197</v>
      </c>
      <c r="C37" s="20">
        <f t="shared" si="0"/>
        <v>754.11</v>
      </c>
    </row>
    <row r="38" spans="1:3" x14ac:dyDescent="0.25">
      <c r="A38" s="8" t="s">
        <v>41</v>
      </c>
      <c r="B38" s="10">
        <v>2935</v>
      </c>
      <c r="C38" s="20">
        <f t="shared" si="0"/>
        <v>1849.05</v>
      </c>
    </row>
    <row r="39" spans="1:3" x14ac:dyDescent="0.25">
      <c r="A39" s="8" t="s">
        <v>42</v>
      </c>
      <c r="B39" s="10">
        <v>2063</v>
      </c>
      <c r="C39" s="20">
        <f t="shared" si="0"/>
        <v>1299.69</v>
      </c>
    </row>
    <row r="40" spans="1:3" x14ac:dyDescent="0.25">
      <c r="A40" s="8" t="s">
        <v>44</v>
      </c>
      <c r="B40" s="10">
        <v>2342</v>
      </c>
      <c r="C40" s="20">
        <f t="shared" si="0"/>
        <v>1475.46</v>
      </c>
    </row>
    <row r="41" spans="1:3" x14ac:dyDescent="0.25">
      <c r="A41" s="8" t="s">
        <v>45</v>
      </c>
      <c r="B41" s="10">
        <v>1889</v>
      </c>
      <c r="C41" s="20">
        <f t="shared" si="0"/>
        <v>1190.07</v>
      </c>
    </row>
    <row r="42" spans="1:3" x14ac:dyDescent="0.25">
      <c r="A42" s="8" t="s">
        <v>46</v>
      </c>
      <c r="B42" s="10">
        <v>1820</v>
      </c>
      <c r="C42" s="20">
        <f t="shared" si="0"/>
        <v>1146.5999999999999</v>
      </c>
    </row>
    <row r="43" spans="1:3" x14ac:dyDescent="0.25">
      <c r="A43" s="8" t="s">
        <v>48</v>
      </c>
      <c r="B43" s="10">
        <v>5770</v>
      </c>
      <c r="C43" s="20">
        <f t="shared" si="0"/>
        <v>3635.1</v>
      </c>
    </row>
    <row r="44" spans="1:3" x14ac:dyDescent="0.25">
      <c r="A44" s="8" t="s">
        <v>50</v>
      </c>
      <c r="B44" s="10">
        <v>1830</v>
      </c>
      <c r="C44" s="20">
        <f t="shared" si="0"/>
        <v>1152.9000000000001</v>
      </c>
    </row>
    <row r="45" spans="1:3" x14ac:dyDescent="0.25">
      <c r="A45" s="8" t="s">
        <v>52</v>
      </c>
      <c r="B45" s="10">
        <v>3130</v>
      </c>
      <c r="C45" s="20">
        <f t="shared" si="0"/>
        <v>1971.9</v>
      </c>
    </row>
    <row r="46" spans="1:3" x14ac:dyDescent="0.25">
      <c r="A46" s="8" t="s">
        <v>53</v>
      </c>
      <c r="B46" s="10">
        <v>1849</v>
      </c>
      <c r="C46" s="20">
        <f t="shared" si="0"/>
        <v>1164.8700000000001</v>
      </c>
    </row>
    <row r="47" spans="1:3" x14ac:dyDescent="0.25">
      <c r="A47" s="8" t="s">
        <v>55</v>
      </c>
      <c r="B47" s="10">
        <v>2503</v>
      </c>
      <c r="C47" s="20">
        <f t="shared" si="0"/>
        <v>1576.89</v>
      </c>
    </row>
    <row r="48" spans="1:3" x14ac:dyDescent="0.25">
      <c r="A48" s="8" t="s">
        <v>56</v>
      </c>
      <c r="B48" s="10">
        <v>3087</v>
      </c>
      <c r="C48" s="20">
        <f t="shared" si="0"/>
        <v>1944.81</v>
      </c>
    </row>
    <row r="49" spans="1:3" x14ac:dyDescent="0.25">
      <c r="A49" s="8" t="s">
        <v>57</v>
      </c>
      <c r="B49" s="10">
        <v>1600</v>
      </c>
      <c r="C49" s="20">
        <f t="shared" si="0"/>
        <v>1008</v>
      </c>
    </row>
    <row r="50" spans="1:3" x14ac:dyDescent="0.25">
      <c r="A50" s="8" t="s">
        <v>43</v>
      </c>
      <c r="B50" s="10">
        <v>584</v>
      </c>
      <c r="C50" s="20">
        <f t="shared" si="0"/>
        <v>367.92</v>
      </c>
    </row>
    <row r="51" spans="1:3" x14ac:dyDescent="0.25">
      <c r="A51" s="8" t="s">
        <v>64</v>
      </c>
      <c r="B51" s="10">
        <v>1117</v>
      </c>
      <c r="C51" s="20">
        <f t="shared" si="0"/>
        <v>703.71</v>
      </c>
    </row>
    <row r="52" spans="1:3" x14ac:dyDescent="0.25">
      <c r="A52" s="8" t="s">
        <v>59</v>
      </c>
      <c r="B52" s="10">
        <v>1215</v>
      </c>
      <c r="C52" s="20">
        <f t="shared" si="0"/>
        <v>765.45</v>
      </c>
    </row>
    <row r="53" spans="1:3" x14ac:dyDescent="0.25">
      <c r="A53" s="8" t="s">
        <v>60</v>
      </c>
      <c r="B53" s="10">
        <v>968</v>
      </c>
      <c r="C53" s="20">
        <f t="shared" si="0"/>
        <v>609.84</v>
      </c>
    </row>
    <row r="54" spans="1:3" x14ac:dyDescent="0.25">
      <c r="A54" s="8" t="s">
        <v>61</v>
      </c>
      <c r="B54" s="10">
        <v>4035</v>
      </c>
      <c r="C54" s="20">
        <f t="shared" si="0"/>
        <v>2542.0500000000002</v>
      </c>
    </row>
    <row r="55" spans="1:3" x14ac:dyDescent="0.25">
      <c r="A55" s="8" t="s">
        <v>62</v>
      </c>
      <c r="B55" s="10">
        <v>1349</v>
      </c>
      <c r="C55" s="20">
        <f t="shared" si="0"/>
        <v>849.87</v>
      </c>
    </row>
    <row r="56" spans="1:3" x14ac:dyDescent="0.25">
      <c r="A56" s="8" t="s">
        <v>63</v>
      </c>
      <c r="B56" s="10">
        <v>1288</v>
      </c>
      <c r="C56" s="20">
        <f t="shared" si="0"/>
        <v>811.44</v>
      </c>
    </row>
    <row r="57" spans="1:3" x14ac:dyDescent="0.25">
      <c r="A57" s="8" t="s">
        <v>66</v>
      </c>
      <c r="B57" s="10">
        <v>2345</v>
      </c>
      <c r="C57" s="20">
        <f t="shared" si="0"/>
        <v>1477.35</v>
      </c>
    </row>
    <row r="58" spans="1:3" x14ac:dyDescent="0.25">
      <c r="A58" s="8" t="s">
        <v>67</v>
      </c>
      <c r="B58" s="10">
        <v>4892</v>
      </c>
      <c r="C58" s="20">
        <f t="shared" si="0"/>
        <v>3081.96</v>
      </c>
    </row>
    <row r="59" spans="1:3" x14ac:dyDescent="0.25">
      <c r="A59" s="8" t="s">
        <v>68</v>
      </c>
      <c r="B59" s="10">
        <v>1284</v>
      </c>
      <c r="C59" s="20">
        <f t="shared" si="0"/>
        <v>808.92</v>
      </c>
    </row>
    <row r="60" spans="1:3" x14ac:dyDescent="0.25">
      <c r="A60" s="8" t="s">
        <v>69</v>
      </c>
      <c r="B60" s="10">
        <v>2054</v>
      </c>
      <c r="C60" s="20">
        <f t="shared" si="0"/>
        <v>1294.02</v>
      </c>
    </row>
    <row r="61" spans="1:3" x14ac:dyDescent="0.25">
      <c r="A61" s="8" t="s">
        <v>70</v>
      </c>
      <c r="B61" s="10">
        <v>988</v>
      </c>
      <c r="C61" s="20">
        <f t="shared" si="0"/>
        <v>622.44000000000005</v>
      </c>
    </row>
    <row r="62" spans="1:3" x14ac:dyDescent="0.25">
      <c r="A62" s="8" t="s">
        <v>71</v>
      </c>
      <c r="B62" s="10">
        <v>4338</v>
      </c>
      <c r="C62" s="20">
        <f t="shared" si="0"/>
        <v>2732.94</v>
      </c>
    </row>
    <row r="63" spans="1:3" x14ac:dyDescent="0.25">
      <c r="A63" s="8" t="s">
        <v>72</v>
      </c>
      <c r="B63" s="10">
        <v>2374</v>
      </c>
      <c r="C63" s="20">
        <f t="shared" si="0"/>
        <v>1495.6200000000001</v>
      </c>
    </row>
    <row r="64" spans="1:3" x14ac:dyDescent="0.25">
      <c r="A64" s="8" t="s">
        <v>74</v>
      </c>
      <c r="B64" s="10">
        <v>1675</v>
      </c>
      <c r="C64" s="20">
        <f t="shared" si="0"/>
        <v>1055.25</v>
      </c>
    </row>
    <row r="65" spans="1:3" x14ac:dyDescent="0.25">
      <c r="A65" s="8" t="s">
        <v>75</v>
      </c>
      <c r="B65" s="10">
        <v>4218</v>
      </c>
      <c r="C65" s="20">
        <f t="shared" si="0"/>
        <v>2657.34</v>
      </c>
    </row>
    <row r="66" spans="1:3" x14ac:dyDescent="0.25">
      <c r="A66" s="8" t="s">
        <v>76</v>
      </c>
      <c r="B66" s="10">
        <v>2358</v>
      </c>
      <c r="C66" s="20">
        <f t="shared" si="0"/>
        <v>1485.54</v>
      </c>
    </row>
    <row r="67" spans="1:3" x14ac:dyDescent="0.25">
      <c r="A67" s="15"/>
      <c r="B67" s="16"/>
      <c r="C67" s="16"/>
    </row>
  </sheetData>
  <sortState ref="A9:G68">
    <sortCondition ref="A8"/>
  </sortState>
  <mergeCells count="4">
    <mergeCell ref="B1:C1"/>
    <mergeCell ref="B2:C2"/>
    <mergeCell ref="A3:C3"/>
    <mergeCell ref="A4:A5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  <ignoredErrors>
    <ignoredError sqref="B5:C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J21"/>
  <sheetViews>
    <sheetView tabSelected="1" zoomScale="60" zoomScaleNormal="60" workbookViewId="0">
      <selection activeCell="A13" sqref="A13:A15"/>
    </sheetView>
  </sheetViews>
  <sheetFormatPr defaultColWidth="9.140625" defaultRowHeight="15" x14ac:dyDescent="0.25"/>
  <cols>
    <col min="1" max="1" width="23.5703125" style="3" customWidth="1"/>
    <col min="2" max="2" width="52.28515625" style="1" customWidth="1"/>
    <col min="3" max="3" width="13.140625" style="1" customWidth="1"/>
    <col min="4" max="4" width="13.28515625" style="1" customWidth="1"/>
    <col min="5" max="92" width="7" style="1" customWidth="1"/>
    <col min="93" max="16384" width="9.140625" style="1"/>
  </cols>
  <sheetData>
    <row r="2" spans="1:114" ht="30" customHeight="1" x14ac:dyDescent="0.35">
      <c r="A2" s="45" t="s">
        <v>79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114" x14ac:dyDescent="0.25">
      <c r="A3" s="2"/>
    </row>
    <row r="4" spans="1:114" ht="34.5" customHeight="1" x14ac:dyDescent="0.25">
      <c r="A4" s="41" t="s">
        <v>0</v>
      </c>
      <c r="B4" s="41" t="s">
        <v>1</v>
      </c>
      <c r="C4" s="44" t="s">
        <v>2</v>
      </c>
      <c r="D4" s="44"/>
      <c r="E4" s="46" t="s">
        <v>88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51" t="s">
        <v>92</v>
      </c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39" t="s">
        <v>89</v>
      </c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40" t="s">
        <v>90</v>
      </c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38" t="s">
        <v>91</v>
      </c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</row>
    <row r="5" spans="1:114" ht="43.5" customHeight="1" x14ac:dyDescent="0.25">
      <c r="A5" s="42"/>
      <c r="B5" s="42"/>
      <c r="C5" s="47" t="s">
        <v>86</v>
      </c>
      <c r="D5" s="47" t="s">
        <v>87</v>
      </c>
      <c r="E5" s="37" t="s">
        <v>9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 t="s">
        <v>10</v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37" t="s">
        <v>9</v>
      </c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 t="s">
        <v>10</v>
      </c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 t="s">
        <v>9</v>
      </c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 t="s">
        <v>10</v>
      </c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 t="s">
        <v>9</v>
      </c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 t="s">
        <v>10</v>
      </c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 t="s">
        <v>9</v>
      </c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 t="s">
        <v>10</v>
      </c>
      <c r="DA5" s="37"/>
      <c r="DB5" s="37"/>
      <c r="DC5" s="37"/>
      <c r="DD5" s="37"/>
      <c r="DE5" s="37"/>
      <c r="DF5" s="37"/>
      <c r="DG5" s="37"/>
      <c r="DH5" s="37"/>
      <c r="DI5" s="37"/>
      <c r="DJ5" s="37"/>
    </row>
    <row r="6" spans="1:114" ht="42" customHeight="1" x14ac:dyDescent="0.25">
      <c r="A6" s="43"/>
      <c r="B6" s="43"/>
      <c r="C6" s="48"/>
      <c r="D6" s="48"/>
      <c r="E6" s="19" t="s">
        <v>80</v>
      </c>
      <c r="F6" s="19" t="s">
        <v>81</v>
      </c>
      <c r="G6" s="19" t="s">
        <v>82</v>
      </c>
      <c r="H6" s="19" t="s">
        <v>83</v>
      </c>
      <c r="I6" s="19" t="s">
        <v>84</v>
      </c>
      <c r="J6" s="6" t="s">
        <v>3</v>
      </c>
      <c r="K6" s="6" t="s">
        <v>4</v>
      </c>
      <c r="L6" s="6" t="s">
        <v>5</v>
      </c>
      <c r="M6" s="6" t="s">
        <v>6</v>
      </c>
      <c r="N6" s="6" t="s">
        <v>7</v>
      </c>
      <c r="O6" s="6" t="s">
        <v>8</v>
      </c>
      <c r="P6" s="19" t="s">
        <v>80</v>
      </c>
      <c r="Q6" s="19" t="s">
        <v>81</v>
      </c>
      <c r="R6" s="19" t="s">
        <v>82</v>
      </c>
      <c r="S6" s="19" t="s">
        <v>83</v>
      </c>
      <c r="T6" s="19" t="s">
        <v>84</v>
      </c>
      <c r="U6" s="19" t="s">
        <v>3</v>
      </c>
      <c r="V6" s="19" t="s">
        <v>4</v>
      </c>
      <c r="W6" s="19" t="s">
        <v>5</v>
      </c>
      <c r="X6" s="19" t="s">
        <v>6</v>
      </c>
      <c r="Y6" s="19" t="s">
        <v>7</v>
      </c>
      <c r="Z6" s="19" t="s">
        <v>8</v>
      </c>
      <c r="AA6" s="22" t="s">
        <v>80</v>
      </c>
      <c r="AB6" s="22" t="s">
        <v>81</v>
      </c>
      <c r="AC6" s="22" t="s">
        <v>82</v>
      </c>
      <c r="AD6" s="22" t="s">
        <v>83</v>
      </c>
      <c r="AE6" s="22" t="s">
        <v>84</v>
      </c>
      <c r="AF6" s="22" t="s">
        <v>3</v>
      </c>
      <c r="AG6" s="22" t="s">
        <v>4</v>
      </c>
      <c r="AH6" s="22" t="s">
        <v>5</v>
      </c>
      <c r="AI6" s="22" t="s">
        <v>6</v>
      </c>
      <c r="AJ6" s="22" t="s">
        <v>7</v>
      </c>
      <c r="AK6" s="22" t="s">
        <v>8</v>
      </c>
      <c r="AL6" s="22" t="s">
        <v>80</v>
      </c>
      <c r="AM6" s="22" t="s">
        <v>81</v>
      </c>
      <c r="AN6" s="22" t="s">
        <v>82</v>
      </c>
      <c r="AO6" s="22" t="s">
        <v>83</v>
      </c>
      <c r="AP6" s="22" t="s">
        <v>84</v>
      </c>
      <c r="AQ6" s="22" t="s">
        <v>3</v>
      </c>
      <c r="AR6" s="22" t="s">
        <v>4</v>
      </c>
      <c r="AS6" s="22" t="s">
        <v>5</v>
      </c>
      <c r="AT6" s="22" t="s">
        <v>6</v>
      </c>
      <c r="AU6" s="22" t="s">
        <v>7</v>
      </c>
      <c r="AV6" s="22" t="s">
        <v>8</v>
      </c>
      <c r="AW6" s="28" t="s">
        <v>80</v>
      </c>
      <c r="AX6" s="28" t="s">
        <v>81</v>
      </c>
      <c r="AY6" s="28" t="s">
        <v>82</v>
      </c>
      <c r="AZ6" s="28" t="s">
        <v>83</v>
      </c>
      <c r="BA6" s="28" t="s">
        <v>84</v>
      </c>
      <c r="BB6" s="28" t="s">
        <v>3</v>
      </c>
      <c r="BC6" s="28" t="s">
        <v>4</v>
      </c>
      <c r="BD6" s="28" t="s">
        <v>5</v>
      </c>
      <c r="BE6" s="28" t="s">
        <v>6</v>
      </c>
      <c r="BF6" s="28" t="s">
        <v>7</v>
      </c>
      <c r="BG6" s="28" t="s">
        <v>8</v>
      </c>
      <c r="BH6" s="28" t="s">
        <v>80</v>
      </c>
      <c r="BI6" s="28" t="s">
        <v>81</v>
      </c>
      <c r="BJ6" s="28" t="s">
        <v>82</v>
      </c>
      <c r="BK6" s="28" t="s">
        <v>83</v>
      </c>
      <c r="BL6" s="28" t="s">
        <v>84</v>
      </c>
      <c r="BM6" s="28" t="s">
        <v>3</v>
      </c>
      <c r="BN6" s="28" t="s">
        <v>4</v>
      </c>
      <c r="BO6" s="28" t="s">
        <v>5</v>
      </c>
      <c r="BP6" s="28" t="s">
        <v>6</v>
      </c>
      <c r="BQ6" s="28" t="s">
        <v>7</v>
      </c>
      <c r="BR6" s="28" t="s">
        <v>8</v>
      </c>
      <c r="BS6" s="28" t="s">
        <v>80</v>
      </c>
      <c r="BT6" s="28" t="s">
        <v>81</v>
      </c>
      <c r="BU6" s="28" t="s">
        <v>82</v>
      </c>
      <c r="BV6" s="28" t="s">
        <v>83</v>
      </c>
      <c r="BW6" s="28" t="s">
        <v>84</v>
      </c>
      <c r="BX6" s="28" t="s">
        <v>3</v>
      </c>
      <c r="BY6" s="28" t="s">
        <v>4</v>
      </c>
      <c r="BZ6" s="28" t="s">
        <v>5</v>
      </c>
      <c r="CA6" s="28" t="s">
        <v>6</v>
      </c>
      <c r="CB6" s="28" t="s">
        <v>7</v>
      </c>
      <c r="CC6" s="28" t="s">
        <v>8</v>
      </c>
      <c r="CD6" s="28" t="s">
        <v>80</v>
      </c>
      <c r="CE6" s="28" t="s">
        <v>81</v>
      </c>
      <c r="CF6" s="28" t="s">
        <v>82</v>
      </c>
      <c r="CG6" s="28" t="s">
        <v>83</v>
      </c>
      <c r="CH6" s="28" t="s">
        <v>84</v>
      </c>
      <c r="CI6" s="28" t="s">
        <v>3</v>
      </c>
      <c r="CJ6" s="28" t="s">
        <v>4</v>
      </c>
      <c r="CK6" s="28" t="s">
        <v>5</v>
      </c>
      <c r="CL6" s="28" t="s">
        <v>6</v>
      </c>
      <c r="CM6" s="28" t="s">
        <v>7</v>
      </c>
      <c r="CN6" s="28" t="s">
        <v>8</v>
      </c>
      <c r="CO6" s="29" t="s">
        <v>80</v>
      </c>
      <c r="CP6" s="29" t="s">
        <v>81</v>
      </c>
      <c r="CQ6" s="29" t="s">
        <v>82</v>
      </c>
      <c r="CR6" s="29" t="s">
        <v>83</v>
      </c>
      <c r="CS6" s="29" t="s">
        <v>84</v>
      </c>
      <c r="CT6" s="29" t="s">
        <v>3</v>
      </c>
      <c r="CU6" s="29" t="s">
        <v>4</v>
      </c>
      <c r="CV6" s="29" t="s">
        <v>5</v>
      </c>
      <c r="CW6" s="29" t="s">
        <v>6</v>
      </c>
      <c r="CX6" s="29" t="s">
        <v>7</v>
      </c>
      <c r="CY6" s="29" t="s">
        <v>8</v>
      </c>
      <c r="CZ6" s="29" t="s">
        <v>80</v>
      </c>
      <c r="DA6" s="29" t="s">
        <v>81</v>
      </c>
      <c r="DB6" s="29" t="s">
        <v>82</v>
      </c>
      <c r="DC6" s="29" t="s">
        <v>83</v>
      </c>
      <c r="DD6" s="29" t="s">
        <v>84</v>
      </c>
      <c r="DE6" s="29" t="s">
        <v>3</v>
      </c>
      <c r="DF6" s="29" t="s">
        <v>4</v>
      </c>
      <c r="DG6" s="29" t="s">
        <v>5</v>
      </c>
      <c r="DH6" s="29" t="s">
        <v>6</v>
      </c>
      <c r="DI6" s="29" t="s">
        <v>7</v>
      </c>
      <c r="DJ6" s="29" t="s">
        <v>8</v>
      </c>
    </row>
    <row r="7" spans="1:114" ht="25.15" customHeight="1" x14ac:dyDescent="0.25">
      <c r="A7" s="27" t="s">
        <v>94</v>
      </c>
      <c r="B7" s="25" t="s">
        <v>93</v>
      </c>
      <c r="C7" s="23">
        <v>0</v>
      </c>
      <c r="D7" s="23">
        <v>1</v>
      </c>
      <c r="E7" s="23"/>
      <c r="F7" s="23"/>
      <c r="G7" s="23"/>
      <c r="H7" s="23"/>
      <c r="I7" s="23"/>
      <c r="J7" s="23">
        <v>2</v>
      </c>
      <c r="K7" s="23">
        <v>3</v>
      </c>
      <c r="L7" s="23">
        <v>3</v>
      </c>
      <c r="M7" s="23">
        <v>3</v>
      </c>
      <c r="N7" s="23"/>
      <c r="O7" s="23"/>
      <c r="P7" s="23"/>
      <c r="Q7" s="23"/>
      <c r="R7" s="23"/>
      <c r="S7" s="23"/>
      <c r="T7" s="23"/>
      <c r="U7" s="23">
        <v>54</v>
      </c>
      <c r="V7" s="23">
        <v>80</v>
      </c>
      <c r="W7" s="23">
        <v>83</v>
      </c>
      <c r="X7" s="23">
        <v>79</v>
      </c>
      <c r="Y7" s="23"/>
      <c r="Z7" s="23"/>
      <c r="AA7" s="23"/>
      <c r="AB7" s="23"/>
      <c r="AC7" s="23"/>
      <c r="AD7" s="23"/>
      <c r="AE7" s="23"/>
      <c r="AF7" s="23">
        <v>3</v>
      </c>
      <c r="AG7" s="23">
        <v>3</v>
      </c>
      <c r="AH7" s="23">
        <v>3</v>
      </c>
      <c r="AI7" s="23">
        <v>3</v>
      </c>
      <c r="AJ7" s="23"/>
      <c r="AK7" s="23"/>
      <c r="AL7" s="23"/>
      <c r="AM7" s="23"/>
      <c r="AN7" s="23"/>
      <c r="AO7" s="23"/>
      <c r="AP7" s="23"/>
      <c r="AQ7" s="23">
        <v>79</v>
      </c>
      <c r="AR7" s="23">
        <v>81</v>
      </c>
      <c r="AS7" s="23">
        <v>83</v>
      </c>
      <c r="AT7" s="23">
        <v>79</v>
      </c>
      <c r="AU7" s="23"/>
      <c r="AV7" s="23"/>
      <c r="AW7" s="23"/>
      <c r="AX7" s="23"/>
      <c r="AY7" s="23"/>
      <c r="AZ7" s="23"/>
      <c r="BA7" s="23"/>
      <c r="BB7" s="23">
        <v>3</v>
      </c>
      <c r="BC7" s="23">
        <v>3</v>
      </c>
      <c r="BD7" s="23">
        <v>3</v>
      </c>
      <c r="BE7" s="23">
        <v>3</v>
      </c>
      <c r="BF7" s="23"/>
      <c r="BG7" s="23"/>
      <c r="BH7" s="23"/>
      <c r="BI7" s="23"/>
      <c r="BJ7" s="23"/>
      <c r="BK7" s="23"/>
      <c r="BL7" s="23"/>
      <c r="BM7" s="23">
        <v>77</v>
      </c>
      <c r="BN7" s="23">
        <v>81</v>
      </c>
      <c r="BO7" s="23">
        <v>83</v>
      </c>
      <c r="BP7" s="23">
        <v>79</v>
      </c>
      <c r="BQ7" s="23"/>
      <c r="BR7" s="23"/>
      <c r="BS7" s="23"/>
      <c r="BT7" s="23"/>
      <c r="BU7" s="23"/>
      <c r="BV7" s="23"/>
      <c r="BW7" s="23"/>
      <c r="BX7" s="23">
        <v>2</v>
      </c>
      <c r="BY7" s="23">
        <v>3</v>
      </c>
      <c r="BZ7" s="23">
        <v>3</v>
      </c>
      <c r="CA7" s="23">
        <v>3</v>
      </c>
      <c r="CB7" s="23">
        <v>1</v>
      </c>
      <c r="CC7" s="23">
        <v>2</v>
      </c>
      <c r="CD7" s="23"/>
      <c r="CE7" s="23"/>
      <c r="CF7" s="23"/>
      <c r="CG7" s="23"/>
      <c r="CH7" s="23"/>
      <c r="CI7" s="23">
        <v>57</v>
      </c>
      <c r="CJ7" s="23">
        <v>79</v>
      </c>
      <c r="CK7" s="23">
        <v>83</v>
      </c>
      <c r="CL7" s="23">
        <v>79</v>
      </c>
      <c r="CM7" s="23">
        <v>25</v>
      </c>
      <c r="CN7" s="23">
        <v>35</v>
      </c>
      <c r="CO7" s="23"/>
      <c r="CP7" s="23"/>
      <c r="CQ7" s="23"/>
      <c r="CR7" s="23"/>
      <c r="CS7" s="23"/>
      <c r="CT7" s="23">
        <v>3</v>
      </c>
      <c r="CU7" s="23">
        <v>3</v>
      </c>
      <c r="CV7" s="23">
        <v>3</v>
      </c>
      <c r="CW7" s="23">
        <v>3</v>
      </c>
      <c r="CX7" s="23">
        <v>2</v>
      </c>
      <c r="CY7" s="23">
        <v>2</v>
      </c>
      <c r="CZ7" s="23"/>
      <c r="DA7" s="23"/>
      <c r="DB7" s="23"/>
      <c r="DC7" s="23"/>
      <c r="DD7" s="23"/>
      <c r="DE7" s="23">
        <v>65</v>
      </c>
      <c r="DF7" s="23">
        <v>79</v>
      </c>
      <c r="DG7" s="23">
        <v>83</v>
      </c>
      <c r="DH7" s="23">
        <v>79</v>
      </c>
      <c r="DI7" s="23">
        <v>37</v>
      </c>
      <c r="DJ7" s="23">
        <v>35</v>
      </c>
    </row>
    <row r="8" spans="1:114" ht="22.5" customHeight="1" x14ac:dyDescent="0.25">
      <c r="A8" s="27" t="s">
        <v>94</v>
      </c>
      <c r="B8" s="26" t="s">
        <v>95</v>
      </c>
      <c r="C8" s="23">
        <v>1</v>
      </c>
      <c r="D8" s="23">
        <v>0</v>
      </c>
      <c r="E8" s="4"/>
      <c r="F8" s="4"/>
      <c r="G8" s="4"/>
      <c r="H8" s="4"/>
      <c r="I8" s="4"/>
      <c r="J8" s="4">
        <v>1</v>
      </c>
      <c r="K8" s="4"/>
      <c r="L8" s="4"/>
      <c r="M8" s="4">
        <v>2</v>
      </c>
      <c r="N8" s="4"/>
      <c r="O8" s="4"/>
      <c r="P8" s="4"/>
      <c r="Q8" s="4"/>
      <c r="R8" s="4"/>
      <c r="S8" s="4"/>
      <c r="T8" s="4"/>
      <c r="U8" s="4">
        <v>15</v>
      </c>
      <c r="V8" s="4"/>
      <c r="W8" s="4"/>
      <c r="X8" s="4">
        <v>32</v>
      </c>
      <c r="Y8" s="4"/>
      <c r="Z8" s="4"/>
      <c r="AA8" s="4"/>
      <c r="AB8" s="4"/>
      <c r="AC8" s="4"/>
      <c r="AD8" s="4"/>
      <c r="AE8" s="4"/>
      <c r="AF8" s="4"/>
      <c r="AG8" s="4">
        <v>1</v>
      </c>
      <c r="AH8" s="4"/>
      <c r="AI8" s="4">
        <v>2</v>
      </c>
      <c r="AJ8" s="4"/>
      <c r="AK8" s="4"/>
      <c r="AL8" s="4"/>
      <c r="AM8" s="4"/>
      <c r="AN8" s="4"/>
      <c r="AO8" s="4"/>
      <c r="AP8" s="4"/>
      <c r="AQ8" s="4"/>
      <c r="AR8" s="4">
        <v>24</v>
      </c>
      <c r="AS8" s="4"/>
      <c r="AT8" s="4">
        <v>42</v>
      </c>
      <c r="AU8" s="4"/>
      <c r="AV8" s="4"/>
      <c r="AW8" s="4"/>
      <c r="AX8" s="4"/>
      <c r="AY8" s="4"/>
      <c r="AZ8" s="4"/>
      <c r="BA8" s="4"/>
      <c r="BB8" s="4"/>
      <c r="BC8" s="4"/>
      <c r="BD8" s="4">
        <v>2</v>
      </c>
      <c r="BE8" s="4"/>
      <c r="BF8" s="4">
        <v>1</v>
      </c>
      <c r="BG8" s="4">
        <v>1</v>
      </c>
      <c r="BH8" s="4"/>
      <c r="BI8" s="4"/>
      <c r="BJ8" s="4"/>
      <c r="BK8" s="4"/>
      <c r="BL8" s="4"/>
      <c r="BM8" s="4"/>
      <c r="BN8" s="4"/>
      <c r="BO8" s="4">
        <v>45</v>
      </c>
      <c r="BP8" s="4"/>
      <c r="BQ8" s="4">
        <v>15</v>
      </c>
      <c r="BR8" s="4">
        <v>14</v>
      </c>
      <c r="BS8" s="4"/>
      <c r="BT8" s="4"/>
      <c r="BU8" s="4"/>
      <c r="BV8" s="4"/>
      <c r="BW8" s="4"/>
      <c r="BX8" s="4"/>
      <c r="BY8" s="4">
        <v>1</v>
      </c>
      <c r="BZ8" s="4">
        <v>1</v>
      </c>
      <c r="CA8" s="4">
        <v>2</v>
      </c>
      <c r="CB8" s="4">
        <v>1</v>
      </c>
      <c r="CC8" s="4">
        <v>1</v>
      </c>
      <c r="CD8" s="4"/>
      <c r="CE8" s="4"/>
      <c r="CF8" s="4"/>
      <c r="CG8" s="4"/>
      <c r="CH8" s="4"/>
      <c r="CI8" s="4"/>
      <c r="CJ8" s="4">
        <v>23</v>
      </c>
      <c r="CK8" s="4">
        <v>25</v>
      </c>
      <c r="CL8" s="4">
        <v>48</v>
      </c>
      <c r="CM8" s="4">
        <v>14</v>
      </c>
      <c r="CN8" s="4">
        <v>12</v>
      </c>
      <c r="CO8" s="4"/>
      <c r="CP8" s="4"/>
      <c r="CQ8" s="4"/>
      <c r="CR8" s="4">
        <v>3</v>
      </c>
      <c r="CS8" s="4">
        <v>2</v>
      </c>
      <c r="CT8" s="4">
        <v>2</v>
      </c>
      <c r="CU8" s="4">
        <v>2</v>
      </c>
      <c r="CV8" s="4">
        <v>2</v>
      </c>
      <c r="CW8" s="4">
        <v>2</v>
      </c>
      <c r="CX8" s="4">
        <v>1</v>
      </c>
      <c r="CY8" s="4">
        <v>1</v>
      </c>
      <c r="CZ8" s="4"/>
      <c r="DA8" s="4"/>
      <c r="DB8" s="4"/>
      <c r="DC8" s="4">
        <v>56</v>
      </c>
      <c r="DD8" s="4">
        <v>44</v>
      </c>
      <c r="DE8" s="4">
        <v>43</v>
      </c>
      <c r="DF8" s="4">
        <v>34</v>
      </c>
      <c r="DG8" s="4">
        <v>44</v>
      </c>
      <c r="DH8" s="4">
        <v>45</v>
      </c>
      <c r="DI8" s="4">
        <v>14</v>
      </c>
      <c r="DJ8" s="4">
        <v>14</v>
      </c>
    </row>
    <row r="9" spans="1:114" ht="22.5" customHeight="1" x14ac:dyDescent="0.25">
      <c r="A9" s="27" t="s">
        <v>94</v>
      </c>
      <c r="B9" s="25" t="s">
        <v>96</v>
      </c>
      <c r="C9" s="23">
        <v>1</v>
      </c>
      <c r="D9" s="23">
        <v>0</v>
      </c>
      <c r="E9" s="30"/>
      <c r="F9" s="30"/>
      <c r="G9" s="30"/>
      <c r="H9" s="30"/>
      <c r="I9" s="30"/>
      <c r="J9" s="30">
        <v>1</v>
      </c>
      <c r="K9" s="23">
        <v>1</v>
      </c>
      <c r="L9" s="23">
        <v>2</v>
      </c>
      <c r="M9" s="23">
        <v>1</v>
      </c>
      <c r="N9" s="30"/>
      <c r="O9" s="30"/>
      <c r="P9" s="30"/>
      <c r="Q9" s="30"/>
      <c r="R9" s="30"/>
      <c r="S9" s="30"/>
      <c r="T9" s="30"/>
      <c r="U9" s="30">
        <v>3</v>
      </c>
      <c r="V9" s="30">
        <v>4</v>
      </c>
      <c r="W9" s="23">
        <v>15</v>
      </c>
      <c r="X9" s="23">
        <v>2</v>
      </c>
      <c r="Y9" s="30"/>
      <c r="Z9" s="30"/>
      <c r="AA9" s="30"/>
      <c r="AB9" s="30"/>
      <c r="AC9" s="30"/>
      <c r="AD9" s="30"/>
      <c r="AE9" s="30"/>
      <c r="AF9" s="30">
        <v>1</v>
      </c>
      <c r="AG9" s="23">
        <v>1</v>
      </c>
      <c r="AH9" s="23">
        <v>2</v>
      </c>
      <c r="AI9" s="23">
        <v>1</v>
      </c>
      <c r="AJ9" s="30"/>
      <c r="AK9" s="30"/>
      <c r="AL9" s="30"/>
      <c r="AM9" s="30"/>
      <c r="AN9" s="30"/>
      <c r="AO9" s="30"/>
      <c r="AP9" s="30"/>
      <c r="AQ9" s="30">
        <v>2</v>
      </c>
      <c r="AR9" s="30">
        <v>2</v>
      </c>
      <c r="AS9" s="23">
        <v>20</v>
      </c>
      <c r="AT9" s="23">
        <v>2</v>
      </c>
      <c r="AU9" s="30"/>
      <c r="AV9" s="30"/>
      <c r="AW9" s="30"/>
      <c r="AX9" s="30"/>
      <c r="AY9" s="30"/>
      <c r="AZ9" s="30"/>
      <c r="BA9" s="30"/>
      <c r="BB9" s="30">
        <v>1</v>
      </c>
      <c r="BC9" s="23">
        <v>1</v>
      </c>
      <c r="BD9" s="23">
        <v>2</v>
      </c>
      <c r="BE9" s="23">
        <v>1</v>
      </c>
      <c r="BF9" s="30"/>
      <c r="BG9" s="30"/>
      <c r="BH9" s="30"/>
      <c r="BI9" s="30"/>
      <c r="BJ9" s="30"/>
      <c r="BK9" s="30"/>
      <c r="BL9" s="30"/>
      <c r="BM9" s="30">
        <v>2</v>
      </c>
      <c r="BN9" s="30">
        <v>2</v>
      </c>
      <c r="BO9" s="23">
        <v>20</v>
      </c>
      <c r="BP9" s="23">
        <v>2</v>
      </c>
      <c r="BQ9" s="30"/>
      <c r="BR9" s="30"/>
      <c r="BS9" s="30"/>
      <c r="BT9" s="30"/>
      <c r="BU9" s="30"/>
      <c r="BV9" s="30"/>
      <c r="BW9" s="30"/>
      <c r="BX9" s="30">
        <v>1</v>
      </c>
      <c r="BY9" s="23">
        <v>1</v>
      </c>
      <c r="BZ9" s="23">
        <v>2</v>
      </c>
      <c r="CA9" s="23">
        <v>1</v>
      </c>
      <c r="CB9" s="30"/>
      <c r="CC9" s="30"/>
      <c r="CD9" s="30"/>
      <c r="CE9" s="30"/>
      <c r="CF9" s="30"/>
      <c r="CG9" s="30"/>
      <c r="CH9" s="30"/>
      <c r="CI9" s="30">
        <v>2</v>
      </c>
      <c r="CJ9" s="30">
        <v>4</v>
      </c>
      <c r="CK9" s="23">
        <v>18</v>
      </c>
      <c r="CL9" s="23">
        <v>2</v>
      </c>
      <c r="CM9" s="30"/>
      <c r="CN9" s="30"/>
      <c r="CO9" s="30"/>
      <c r="CP9" s="30"/>
      <c r="CQ9" s="30"/>
      <c r="CR9" s="30"/>
      <c r="CS9" s="30"/>
      <c r="CT9" s="30">
        <v>1</v>
      </c>
      <c r="CU9" s="23">
        <v>1</v>
      </c>
      <c r="CV9" s="23">
        <v>2</v>
      </c>
      <c r="CW9" s="23">
        <v>1</v>
      </c>
      <c r="CX9" s="30"/>
      <c r="CY9" s="30"/>
      <c r="CZ9" s="30"/>
      <c r="DA9" s="30"/>
      <c r="DB9" s="30"/>
      <c r="DC9" s="30"/>
      <c r="DD9" s="30"/>
      <c r="DE9" s="30">
        <v>4</v>
      </c>
      <c r="DF9" s="30">
        <v>4</v>
      </c>
      <c r="DG9" s="23">
        <v>22</v>
      </c>
      <c r="DH9" s="23">
        <v>2</v>
      </c>
      <c r="DI9" s="30"/>
      <c r="DJ9" s="30"/>
    </row>
    <row r="10" spans="1:114" ht="22.5" customHeight="1" x14ac:dyDescent="0.25">
      <c r="A10" s="27" t="s">
        <v>94</v>
      </c>
      <c r="B10" s="25" t="s">
        <v>97</v>
      </c>
      <c r="C10" s="23">
        <v>0</v>
      </c>
      <c r="D10" s="23">
        <v>1</v>
      </c>
      <c r="E10" s="30">
        <v>2</v>
      </c>
      <c r="F10" s="30">
        <v>1</v>
      </c>
      <c r="G10" s="30">
        <v>2</v>
      </c>
      <c r="H10" s="30">
        <v>1</v>
      </c>
      <c r="I10" s="30">
        <v>1</v>
      </c>
      <c r="J10" s="30">
        <v>1</v>
      </c>
      <c r="K10" s="23">
        <v>1</v>
      </c>
      <c r="L10" s="23">
        <v>2</v>
      </c>
      <c r="M10" s="23">
        <v>1</v>
      </c>
      <c r="N10" s="30">
        <v>0</v>
      </c>
      <c r="O10" s="30">
        <v>1</v>
      </c>
      <c r="P10" s="30">
        <v>5</v>
      </c>
      <c r="Q10" s="30">
        <v>5</v>
      </c>
      <c r="R10" s="30">
        <v>12</v>
      </c>
      <c r="S10" s="30">
        <v>14</v>
      </c>
      <c r="T10" s="30">
        <v>4</v>
      </c>
      <c r="U10" s="30">
        <v>5</v>
      </c>
      <c r="V10" s="30">
        <v>11</v>
      </c>
      <c r="W10" s="23">
        <v>14</v>
      </c>
      <c r="X10" s="23">
        <v>15</v>
      </c>
      <c r="Y10" s="30">
        <v>0</v>
      </c>
      <c r="Z10" s="30">
        <v>3</v>
      </c>
      <c r="AA10" s="30">
        <v>2</v>
      </c>
      <c r="AB10" s="30">
        <v>1</v>
      </c>
      <c r="AC10" s="30">
        <v>2</v>
      </c>
      <c r="AD10" s="30">
        <v>1</v>
      </c>
      <c r="AE10" s="30">
        <v>1</v>
      </c>
      <c r="AF10" s="30">
        <v>1</v>
      </c>
      <c r="AG10" s="23">
        <v>1</v>
      </c>
      <c r="AH10" s="23">
        <v>2</v>
      </c>
      <c r="AI10" s="23">
        <v>1</v>
      </c>
      <c r="AJ10" s="30">
        <v>0</v>
      </c>
      <c r="AK10" s="30">
        <v>1</v>
      </c>
      <c r="AL10" s="30">
        <v>5</v>
      </c>
      <c r="AM10" s="30">
        <v>7</v>
      </c>
      <c r="AN10" s="30">
        <v>15</v>
      </c>
      <c r="AO10" s="30">
        <v>10</v>
      </c>
      <c r="AP10" s="30">
        <v>12</v>
      </c>
      <c r="AQ10" s="30">
        <v>8</v>
      </c>
      <c r="AR10" s="30">
        <v>11</v>
      </c>
      <c r="AS10" s="23">
        <v>12</v>
      </c>
      <c r="AT10" s="23">
        <v>13</v>
      </c>
      <c r="AU10" s="30">
        <v>0</v>
      </c>
      <c r="AV10" s="30">
        <v>3</v>
      </c>
      <c r="AW10" s="30">
        <v>2</v>
      </c>
      <c r="AX10" s="30">
        <v>1</v>
      </c>
      <c r="AY10" s="30">
        <v>2</v>
      </c>
      <c r="AZ10" s="30">
        <v>1</v>
      </c>
      <c r="BA10" s="30">
        <v>1</v>
      </c>
      <c r="BB10" s="30">
        <v>1</v>
      </c>
      <c r="BC10" s="23">
        <v>1</v>
      </c>
      <c r="BD10" s="23">
        <v>2</v>
      </c>
      <c r="BE10" s="23">
        <v>1</v>
      </c>
      <c r="BF10" s="30">
        <v>0</v>
      </c>
      <c r="BG10" s="30">
        <v>1</v>
      </c>
      <c r="BH10" s="30">
        <v>2</v>
      </c>
      <c r="BI10" s="30">
        <v>5</v>
      </c>
      <c r="BJ10" s="30">
        <v>10</v>
      </c>
      <c r="BK10" s="30">
        <v>6</v>
      </c>
      <c r="BL10" s="30">
        <v>10</v>
      </c>
      <c r="BM10" s="30">
        <v>8</v>
      </c>
      <c r="BN10" s="30">
        <v>12</v>
      </c>
      <c r="BO10" s="23">
        <v>9</v>
      </c>
      <c r="BP10" s="23">
        <v>12</v>
      </c>
      <c r="BQ10" s="30">
        <v>0</v>
      </c>
      <c r="BR10" s="30">
        <v>1</v>
      </c>
      <c r="BS10" s="30">
        <v>1</v>
      </c>
      <c r="BT10" s="30">
        <v>0</v>
      </c>
      <c r="BU10" s="30">
        <v>1</v>
      </c>
      <c r="BV10" s="30">
        <v>1</v>
      </c>
      <c r="BW10" s="30">
        <v>1</v>
      </c>
      <c r="BX10" s="30">
        <v>1</v>
      </c>
      <c r="BY10" s="23">
        <v>1</v>
      </c>
      <c r="BZ10" s="23">
        <v>2</v>
      </c>
      <c r="CA10" s="23">
        <v>1</v>
      </c>
      <c r="CB10" s="30">
        <v>0</v>
      </c>
      <c r="CC10" s="30">
        <v>1</v>
      </c>
      <c r="CD10" s="30">
        <v>8</v>
      </c>
      <c r="CE10" s="30">
        <v>0</v>
      </c>
      <c r="CF10" s="30">
        <v>9</v>
      </c>
      <c r="CG10" s="30">
        <v>6</v>
      </c>
      <c r="CH10" s="30">
        <v>11</v>
      </c>
      <c r="CI10" s="30">
        <v>12</v>
      </c>
      <c r="CJ10" s="30">
        <v>6</v>
      </c>
      <c r="CK10" s="23">
        <v>15</v>
      </c>
      <c r="CL10" s="23">
        <v>15</v>
      </c>
      <c r="CM10" s="30">
        <v>0</v>
      </c>
      <c r="CN10" s="30">
        <v>2</v>
      </c>
      <c r="CO10" s="30">
        <v>1</v>
      </c>
      <c r="CP10" s="30">
        <v>0</v>
      </c>
      <c r="CQ10" s="30">
        <v>2</v>
      </c>
      <c r="CR10" s="30">
        <v>1</v>
      </c>
      <c r="CS10" s="30">
        <v>1</v>
      </c>
      <c r="CT10" s="30">
        <v>1</v>
      </c>
      <c r="CU10" s="23">
        <v>1</v>
      </c>
      <c r="CV10" s="23">
        <v>2</v>
      </c>
      <c r="CW10" s="23">
        <v>1</v>
      </c>
      <c r="CX10" s="30">
        <v>0</v>
      </c>
      <c r="CY10" s="30">
        <v>1</v>
      </c>
      <c r="CZ10" s="30">
        <v>5</v>
      </c>
      <c r="DA10" s="30">
        <v>0</v>
      </c>
      <c r="DB10" s="30">
        <v>15</v>
      </c>
      <c r="DC10" s="30">
        <v>11</v>
      </c>
      <c r="DD10" s="30">
        <v>7</v>
      </c>
      <c r="DE10" s="30">
        <v>9</v>
      </c>
      <c r="DF10" s="30">
        <v>13</v>
      </c>
      <c r="DG10" s="23">
        <v>12</v>
      </c>
      <c r="DH10" s="23">
        <v>15</v>
      </c>
      <c r="DI10" s="30">
        <v>0</v>
      </c>
      <c r="DJ10" s="30">
        <v>2</v>
      </c>
    </row>
    <row r="11" spans="1:114" ht="22.5" customHeight="1" x14ac:dyDescent="0.25">
      <c r="A11" s="27" t="s">
        <v>94</v>
      </c>
      <c r="B11" s="26" t="s">
        <v>100</v>
      </c>
      <c r="C11" s="23">
        <v>0</v>
      </c>
      <c r="D11" s="23">
        <v>1</v>
      </c>
      <c r="E11" s="31"/>
      <c r="F11" s="31"/>
      <c r="G11" s="31"/>
      <c r="H11" s="31"/>
      <c r="I11" s="31"/>
      <c r="J11" s="31">
        <v>2</v>
      </c>
      <c r="K11" s="23">
        <v>2</v>
      </c>
      <c r="L11" s="23">
        <v>2</v>
      </c>
      <c r="M11" s="23">
        <v>2</v>
      </c>
      <c r="N11" s="31">
        <v>1</v>
      </c>
      <c r="O11" s="31">
        <v>1</v>
      </c>
      <c r="P11" s="31"/>
      <c r="Q11" s="31"/>
      <c r="R11" s="31"/>
      <c r="S11" s="31"/>
      <c r="T11" s="31"/>
      <c r="U11" s="31">
        <v>49</v>
      </c>
      <c r="V11" s="31">
        <v>50</v>
      </c>
      <c r="W11" s="23">
        <v>51</v>
      </c>
      <c r="X11" s="23">
        <v>50</v>
      </c>
      <c r="Y11" s="31">
        <v>20</v>
      </c>
      <c r="Z11" s="31">
        <v>13</v>
      </c>
      <c r="AA11" s="31"/>
      <c r="AB11" s="31"/>
      <c r="AC11" s="31"/>
      <c r="AD11" s="31"/>
      <c r="AE11" s="31"/>
      <c r="AF11" s="31">
        <v>2</v>
      </c>
      <c r="AG11" s="23">
        <v>2</v>
      </c>
      <c r="AH11" s="23">
        <v>2</v>
      </c>
      <c r="AI11" s="23">
        <v>2</v>
      </c>
      <c r="AJ11" s="31">
        <v>1</v>
      </c>
      <c r="AK11" s="31">
        <v>1</v>
      </c>
      <c r="AL11" s="31"/>
      <c r="AM11" s="31"/>
      <c r="AN11" s="31"/>
      <c r="AO11" s="31"/>
      <c r="AP11" s="31"/>
      <c r="AQ11" s="31">
        <v>48</v>
      </c>
      <c r="AR11" s="31">
        <v>52</v>
      </c>
      <c r="AS11" s="23">
        <v>48</v>
      </c>
      <c r="AT11" s="23">
        <v>51</v>
      </c>
      <c r="AU11" s="31">
        <v>20</v>
      </c>
      <c r="AV11" s="31">
        <v>12</v>
      </c>
      <c r="AW11" s="31"/>
      <c r="AX11" s="31"/>
      <c r="AY11" s="31"/>
      <c r="AZ11" s="31"/>
      <c r="BA11" s="31"/>
      <c r="BB11" s="31">
        <v>2</v>
      </c>
      <c r="BC11" s="23">
        <v>2</v>
      </c>
      <c r="BD11" s="23">
        <v>2</v>
      </c>
      <c r="BE11" s="23">
        <v>2</v>
      </c>
      <c r="BF11" s="31">
        <v>1</v>
      </c>
      <c r="BG11" s="31">
        <v>1</v>
      </c>
      <c r="BH11" s="31"/>
      <c r="BI11" s="31"/>
      <c r="BJ11" s="31"/>
      <c r="BK11" s="31"/>
      <c r="BL11" s="31"/>
      <c r="BM11" s="31">
        <v>50</v>
      </c>
      <c r="BN11" s="31">
        <v>54</v>
      </c>
      <c r="BO11" s="23">
        <v>51</v>
      </c>
      <c r="BP11" s="23">
        <v>50</v>
      </c>
      <c r="BQ11" s="31">
        <v>21</v>
      </c>
      <c r="BR11" s="31">
        <v>13</v>
      </c>
      <c r="BS11" s="31"/>
      <c r="BT11" s="31"/>
      <c r="BU11" s="31"/>
      <c r="BV11" s="31"/>
      <c r="BW11" s="31"/>
      <c r="BX11" s="31">
        <v>2</v>
      </c>
      <c r="BY11" s="23">
        <v>2</v>
      </c>
      <c r="BZ11" s="23">
        <v>2</v>
      </c>
      <c r="CA11" s="23">
        <v>2</v>
      </c>
      <c r="CB11" s="31">
        <v>1</v>
      </c>
      <c r="CC11" s="31">
        <v>1</v>
      </c>
      <c r="CD11" s="31"/>
      <c r="CE11" s="31"/>
      <c r="CF11" s="31"/>
      <c r="CG11" s="31"/>
      <c r="CH11" s="31"/>
      <c r="CI11" s="31">
        <v>46</v>
      </c>
      <c r="CJ11" s="31">
        <v>53</v>
      </c>
      <c r="CK11" s="23">
        <v>49</v>
      </c>
      <c r="CL11" s="23">
        <v>51</v>
      </c>
      <c r="CM11" s="31">
        <v>20</v>
      </c>
      <c r="CN11" s="31">
        <v>13</v>
      </c>
      <c r="CO11" s="31"/>
      <c r="CP11" s="31"/>
      <c r="CQ11" s="31"/>
      <c r="CR11" s="31"/>
      <c r="CS11" s="31"/>
      <c r="CT11" s="31"/>
      <c r="CU11" s="23"/>
      <c r="CV11" s="23"/>
      <c r="CW11" s="23"/>
      <c r="CX11" s="31"/>
      <c r="CY11" s="31"/>
      <c r="CZ11" s="31"/>
      <c r="DA11" s="31"/>
      <c r="DB11" s="31"/>
      <c r="DC11" s="31"/>
      <c r="DD11" s="31"/>
      <c r="DE11" s="31"/>
      <c r="DF11" s="31"/>
      <c r="DG11" s="23"/>
      <c r="DH11" s="23"/>
      <c r="DI11" s="31"/>
      <c r="DJ11" s="31"/>
    </row>
    <row r="12" spans="1:114" ht="22.5" customHeight="1" x14ac:dyDescent="0.25">
      <c r="A12" s="27" t="s">
        <v>94</v>
      </c>
      <c r="B12" s="26" t="s">
        <v>101</v>
      </c>
      <c r="C12" s="23">
        <v>0</v>
      </c>
      <c r="D12" s="23">
        <v>1</v>
      </c>
      <c r="E12" s="4"/>
      <c r="F12" s="4"/>
      <c r="G12" s="4"/>
      <c r="H12" s="4"/>
      <c r="I12" s="4">
        <v>3</v>
      </c>
      <c r="J12" s="4">
        <v>3</v>
      </c>
      <c r="K12" s="4">
        <v>3</v>
      </c>
      <c r="L12" s="4">
        <v>2</v>
      </c>
      <c r="M12" s="4">
        <v>2</v>
      </c>
      <c r="N12" s="4">
        <v>2</v>
      </c>
      <c r="O12" s="4">
        <v>2</v>
      </c>
      <c r="P12" s="4"/>
      <c r="Q12" s="5"/>
      <c r="R12" s="5"/>
      <c r="S12" s="5"/>
      <c r="T12" s="24">
        <v>65</v>
      </c>
      <c r="U12" s="24">
        <v>71</v>
      </c>
      <c r="V12" s="24">
        <v>59</v>
      </c>
      <c r="W12" s="24">
        <v>49</v>
      </c>
      <c r="X12" s="24">
        <v>50</v>
      </c>
      <c r="Y12" s="24">
        <v>20</v>
      </c>
      <c r="Z12" s="24">
        <v>42</v>
      </c>
      <c r="AA12" s="4"/>
      <c r="AB12" s="4"/>
      <c r="AC12" s="4"/>
      <c r="AD12" s="4">
        <v>3</v>
      </c>
      <c r="AE12" s="4">
        <v>3</v>
      </c>
      <c r="AF12" s="4">
        <v>3</v>
      </c>
      <c r="AG12" s="4">
        <v>3</v>
      </c>
      <c r="AH12" s="4">
        <v>2</v>
      </c>
      <c r="AI12" s="4">
        <v>2</v>
      </c>
      <c r="AJ12" s="4">
        <v>2</v>
      </c>
      <c r="AK12" s="4">
        <v>2</v>
      </c>
      <c r="AL12" s="4"/>
      <c r="AM12" s="5"/>
      <c r="AN12" s="5"/>
      <c r="AO12" s="5"/>
      <c r="AP12" s="24">
        <v>66</v>
      </c>
      <c r="AQ12" s="24">
        <v>69</v>
      </c>
      <c r="AR12" s="24">
        <v>61</v>
      </c>
      <c r="AS12" s="24">
        <v>52</v>
      </c>
      <c r="AT12" s="24">
        <v>49</v>
      </c>
      <c r="AU12" s="24">
        <v>20</v>
      </c>
      <c r="AV12" s="24">
        <v>41</v>
      </c>
      <c r="AW12" s="4"/>
      <c r="AX12" s="4"/>
      <c r="AY12" s="4"/>
      <c r="AZ12" s="4">
        <v>3</v>
      </c>
      <c r="BA12" s="4">
        <v>3</v>
      </c>
      <c r="BB12" s="4">
        <v>3</v>
      </c>
      <c r="BC12" s="4">
        <v>3</v>
      </c>
      <c r="BD12" s="4">
        <v>2</v>
      </c>
      <c r="BE12" s="4">
        <v>2</v>
      </c>
      <c r="BF12" s="4">
        <v>2</v>
      </c>
      <c r="BG12" s="4">
        <v>2</v>
      </c>
      <c r="BH12" s="4"/>
      <c r="BI12" s="5"/>
      <c r="BJ12" s="5"/>
      <c r="BK12" s="5">
        <v>68</v>
      </c>
      <c r="BL12" s="24">
        <v>67</v>
      </c>
      <c r="BM12" s="24">
        <v>71</v>
      </c>
      <c r="BN12" s="24">
        <v>62</v>
      </c>
      <c r="BO12" s="24">
        <v>50</v>
      </c>
      <c r="BP12" s="24">
        <v>50</v>
      </c>
      <c r="BQ12" s="24">
        <v>21</v>
      </c>
      <c r="BR12" s="24">
        <v>41</v>
      </c>
      <c r="BS12" s="4"/>
      <c r="BT12" s="4"/>
      <c r="BU12" s="4">
        <v>3</v>
      </c>
      <c r="BV12" s="4">
        <v>3</v>
      </c>
      <c r="BW12" s="4">
        <v>3</v>
      </c>
      <c r="BX12" s="4">
        <v>3</v>
      </c>
      <c r="BY12" s="4">
        <v>3</v>
      </c>
      <c r="BZ12" s="4">
        <v>2</v>
      </c>
      <c r="CA12" s="4">
        <v>2</v>
      </c>
      <c r="CB12" s="4">
        <v>2</v>
      </c>
      <c r="CC12" s="4">
        <v>2</v>
      </c>
      <c r="CD12" s="4"/>
      <c r="CE12" s="5"/>
      <c r="CF12" s="5">
        <v>60</v>
      </c>
      <c r="CG12" s="5">
        <v>70</v>
      </c>
      <c r="CH12" s="24">
        <v>65</v>
      </c>
      <c r="CI12" s="24">
        <v>72</v>
      </c>
      <c r="CJ12" s="24">
        <v>60</v>
      </c>
      <c r="CK12" s="24">
        <v>47</v>
      </c>
      <c r="CL12" s="24">
        <v>52</v>
      </c>
      <c r="CM12" s="24">
        <v>19</v>
      </c>
      <c r="CN12" s="24">
        <v>41</v>
      </c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24"/>
      <c r="DE12" s="24"/>
      <c r="DF12" s="24"/>
      <c r="DG12" s="24"/>
      <c r="DH12" s="24"/>
      <c r="DI12" s="24"/>
      <c r="DJ12" s="24"/>
    </row>
    <row r="18" spans="2:8" x14ac:dyDescent="0.25">
      <c r="B18" s="49" t="s">
        <v>98</v>
      </c>
      <c r="C18" s="50"/>
      <c r="D18" s="49"/>
      <c r="E18" s="50"/>
      <c r="F18" s="50"/>
      <c r="G18" s="50"/>
      <c r="H18" s="1" t="s">
        <v>99</v>
      </c>
    </row>
    <row r="19" spans="2:8" x14ac:dyDescent="0.25">
      <c r="D19" s="50"/>
      <c r="E19" s="50"/>
      <c r="F19" s="50"/>
      <c r="G19" s="50"/>
    </row>
    <row r="20" spans="2:8" x14ac:dyDescent="0.25">
      <c r="D20" s="50"/>
      <c r="E20" s="50"/>
      <c r="F20" s="50"/>
      <c r="G20" s="50"/>
    </row>
    <row r="21" spans="2:8" x14ac:dyDescent="0.25">
      <c r="D21" s="50"/>
      <c r="E21" s="50"/>
      <c r="F21" s="50"/>
      <c r="G21" s="50"/>
    </row>
  </sheetData>
  <mergeCells count="23">
    <mergeCell ref="B18:C18"/>
    <mergeCell ref="D18:G21"/>
    <mergeCell ref="AA4:AV4"/>
    <mergeCell ref="AA5:AK5"/>
    <mergeCell ref="AL5:AV5"/>
    <mergeCell ref="A4:A6"/>
    <mergeCell ref="B4:B6"/>
    <mergeCell ref="C4:D4"/>
    <mergeCell ref="A2:Z2"/>
    <mergeCell ref="E4:Z4"/>
    <mergeCell ref="C5:C6"/>
    <mergeCell ref="D5:D6"/>
    <mergeCell ref="E5:O5"/>
    <mergeCell ref="P5:Z5"/>
    <mergeCell ref="CO5:CY5"/>
    <mergeCell ref="CZ5:DJ5"/>
    <mergeCell ref="CO4:DJ4"/>
    <mergeCell ref="AW4:BR4"/>
    <mergeCell ref="AW5:BG5"/>
    <mergeCell ref="BH5:BR5"/>
    <mergeCell ref="BS4:CN4"/>
    <mergeCell ref="BS5:CC5"/>
    <mergeCell ref="CD5:CN5"/>
  </mergeCells>
  <conditionalFormatting sqref="A3">
    <cfRule type="duplicateValues" dxfId="0" priority="1"/>
  </conditionalFormatting>
  <pageMargins left="0.31" right="0.21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</vt:lpstr>
      <vt:lpstr>уроки (ноябрь)</vt:lpstr>
    </vt:vector>
  </TitlesOfParts>
  <Company>minsvyaz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Х. Хайруллин</dc:creator>
  <cp:lastModifiedBy>Vecherya</cp:lastModifiedBy>
  <cp:lastPrinted>2021-03-16T07:22:05Z</cp:lastPrinted>
  <dcterms:created xsi:type="dcterms:W3CDTF">2018-06-18T09:01:13Z</dcterms:created>
  <dcterms:modified xsi:type="dcterms:W3CDTF">2022-12-01T05:37:21Z</dcterms:modified>
</cp:coreProperties>
</file>